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Houserovka - Janovice" sheetId="1" r:id="rId1"/>
  </sheets>
  <calcPr calcId="152511"/>
</workbook>
</file>

<file path=xl/calcChain.xml><?xml version="1.0" encoding="utf-8"?>
<calcChain xmlns="http://schemas.openxmlformats.org/spreadsheetml/2006/main">
  <c r="C14" i="1" l="1"/>
  <c r="C16" i="1" s="1"/>
  <c r="C15" i="1" s="1"/>
</calcChain>
</file>

<file path=xl/sharedStrings.xml><?xml version="1.0" encoding="utf-8"?>
<sst xmlns="http://schemas.openxmlformats.org/spreadsheetml/2006/main" count="26" uniqueCount="26">
  <si>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</si>
  <si>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</si>
  <si>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</si>
  <si>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</si>
  <si>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</si>
  <si>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</si>
  <si>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</si>
  <si>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</si>
  <si>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</si>
  <si>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</si>
  <si>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</si>
  <si>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</si>
  <si>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CENA CELKEM VČETNĚ DPH</t>
  </si>
  <si>
    <t>DPH 21 %</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</si>
  <si>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</si>
  <si>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</si>
  <si>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Název akce: "III/11255 Houserovka – Janovice"</t>
  </si>
  <si>
    <t>Zpracování plánu BOZP.</t>
  </si>
  <si>
    <t>8.</t>
  </si>
  <si>
    <t>9.</t>
  </si>
  <si>
    <t>Geodetické zaměření předmětného území včetně zjištění a ověření průběhu inženýrských sítí. Rozsah zaměření bude proveden cca ve staničení km 3,765 (okraj zpevněné plochy v obci Houserovka) – km 7,120 (před OÚ Janovice). Zaměření navazujících místních komunikací a silnic III. třídy bude provedeno v rozsahu pouze pro řešení odvodnění a napojení vozovky a pro zpracování vrstevnicových plánů napojení křižovatek.
Geodetické zaměření požadujeme včetně zaměření příčných řezů v intravilánu po 20 m a v extravilánu po 50 m.</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</si>
  <si>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</si>
  <si>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</si>
  <si>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Vypracování projektové dokumentace pro stavební povolení a pro provedení stavby (DSP + 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křižovatek se silnicemi III/11256 a III/11258. Součástí projektové dokumentace  rovněž bude výkaz výměr (bilance stavebních prací).</t>
  </si>
  <si>
    <t>Vyřízení souhlasu s vynětím ze ZPF – vč. výpočtu odvodů ze ZPF a podání žádosti na orgány ŽP, včetně zpracování pedologického průzkumu, případně vyřízení vynětí z LPF, vč. potřebného průzkumu, atd.</t>
  </si>
  <si>
    <t>Soupis prací, kontrolní rozpočet pro potřeby objednatele. Soupis prací bude zpracován v rozpočtovém programu Aspe v souladu s vyhláškou č. 230/2012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</si>
</sst>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6" x14ac:knownFonts="1">
    <font>
      <sz val="11"/>
      <color theme="1"/>
      <name val="Calibri"/>
      <family val="2"/>
      <charset val="238"/>
      <scheme val="minor"/>
    </font>
    <font>
      <b/>
      <sz val="18"/>
      <color theme="1"/>
      <name val="Calibri"/>
      <family val="2"/>
      <charset val="238"/>
      <scheme val="minor"/>
    </font>
    <font>
      <b/>
      <sz val="16"/>
      <color theme="1"/>
      <name val="Calibri"/>
      <family val="2"/>
      <charset val="238"/>
      <scheme val="minor"/>
    </font>
    <font>
      <b/>
      <sz val="14"/>
      <color theme="1"/>
      <name val="Times New Roman"/>
      <family val="1"/>
      <charset val="238"/>
    </font>
    <font>
      <sz val="12"/>
      <color theme="1"/>
      <name val="Times New Roman"/>
      <family val="1"/>
      <charset val="238"/>
    </font>
    <font>
      <b/>
      <sz val="20"/>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ck">
        <color theme="6" tint="-0.499984740745262"/>
      </left>
      <right/>
      <top style="thick">
        <color theme="6" tint="-0.499984740745262"/>
      </top>
      <bottom style="medium">
        <color theme="6" tint="-0.499984740745262"/>
      </bottom>
      <diagonal/>
    </border>
    <border>
      <left/>
      <right/>
      <top style="thick">
        <color theme="6" tint="-0.499984740745262"/>
      </top>
      <bottom style="medium">
        <color theme="6" tint="-0.499984740745262"/>
      </bottom>
      <diagonal/>
    </border>
    <border>
      <left/>
      <right style="thick">
        <color theme="6" tint="-0.499984740745262"/>
      </right>
      <top style="thick">
        <color theme="6" tint="-0.499984740745262"/>
      </top>
      <bottom style="medium">
        <color theme="6" tint="-0.499984740745262"/>
      </bottom>
      <diagonal/>
    </border>
    <border>
      <left style="thick">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style="thick">
        <color theme="6" tint="-0.499984740745262"/>
      </right>
      <top style="medium">
        <color theme="6" tint="-0.499984740745262"/>
      </top>
      <bottom style="medium">
        <color theme="6" tint="-0.499984740745262"/>
      </bottom>
      <diagonal/>
    </border>
    <border>
      <left style="thick">
        <color theme="6" tint="-0.499984740745262"/>
      </left>
      <right/>
      <top style="medium">
        <color theme="6" tint="-0.499984740745262"/>
      </top>
      <bottom style="medium">
        <color theme="6" tint="-0.499984740745262"/>
      </bottom>
      <diagonal/>
    </border>
    <border>
      <left style="thick">
        <color theme="6" tint="-0.499984740745262"/>
      </left>
      <right/>
      <top style="medium">
        <color theme="6" tint="-0.499984740745262"/>
      </top>
      <bottom style="thick">
        <color theme="6" tint="-0.499984740745262"/>
      </bottom>
      <diagonal/>
    </border>
    <border>
      <left/>
      <right style="medium">
        <color theme="6" tint="-0.499984740745262"/>
      </right>
      <top style="medium">
        <color theme="6" tint="-0.499984740745262"/>
      </top>
      <bottom style="thick">
        <color theme="6" tint="-0.499984740745262"/>
      </bottom>
      <diagonal/>
    </border>
    <border>
      <left style="medium">
        <color theme="6" tint="-0.499984740745262"/>
      </left>
      <right style="thick">
        <color theme="6" tint="-0.499984740745262"/>
      </right>
      <top style="medium">
        <color theme="6" tint="-0.499984740745262"/>
      </top>
      <bottom style="thick">
        <color theme="6" tint="-0.499984740745262"/>
      </bottom>
      <diagonal/>
    </border>
  </borders>
  <cellStyleXfs count="1">
    <xf numFmtId="0" fontId="0" fillId="0" borderId="0"/>
  </cellStyleXfs>
  <cellXfs count="21">
    <xf numFmtId="0" fontId="0" fillId="0" borderId="0" xfId="0"/>
    <xf numFmtId="0" fontId="3" fillId="2" borderId="2"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0" borderId="0" xfId="0" applyFont="1" applyBorder="1" applyAlignment="1">
      <alignment horizontal="center" vertical="center" wrapText="1"/>
    </xf>
    <xf numFmtId="0" fontId="3" fillId="2" borderId="7" xfId="0" applyFont="1" applyFill="1" applyBorder="1" applyAlignment="1">
      <alignment horizontal="center" vertical="center" wrapText="1"/>
    </xf>
    <xf numFmtId="164" fontId="3" fillId="2" borderId="8"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165" fontId="4" fillId="2" borderId="8" xfId="0" applyNumberFormat="1" applyFont="1" applyFill="1" applyBorder="1" applyAlignment="1">
      <alignment horizontal="right" vertical="center" wrapText="1"/>
    </xf>
    <xf numFmtId="165" fontId="4" fillId="3" borderId="8" xfId="0" applyNumberFormat="1" applyFont="1" applyFill="1" applyBorder="1" applyAlignment="1">
      <alignment horizontal="right" vertical="center" wrapText="1"/>
    </xf>
    <xf numFmtId="165" fontId="4" fillId="3" borderId="12" xfId="0" applyNumberFormat="1" applyFont="1" applyFill="1" applyBorder="1" applyAlignment="1">
      <alignment horizontal="right" vertical="center" wrapText="1"/>
    </xf>
    <xf numFmtId="0" fontId="4" fillId="2" borderId="2" xfId="0" applyFont="1" applyFill="1" applyBorder="1" applyAlignment="1">
      <alignment horizontal="justify" vertical="center"/>
    </xf>
    <xf numFmtId="0" fontId="4" fillId="2" borderId="2" xfId="0" applyFont="1" applyFill="1" applyBorder="1" applyAlignment="1">
      <alignment horizontal="justify" vertical="center" wrapText="1"/>
    </xf>
    <xf numFmtId="0" fontId="4" fillId="2" borderId="2" xfId="0" applyFont="1" applyFill="1" applyBorder="1" applyAlignment="1">
      <alignment horizontal="left" vertical="center" wrapText="1"/>
    </xf>
    <xf numFmtId="0" fontId="1" fillId="0" borderId="1" xfId="0" applyFont="1" applyBorder="1" applyAlignment="1">
      <alignment horizontal="left" vertical="center" wrapText="1"/>
    </xf>
    <xf numFmtId="0" fontId="3" fillId="3" borderId="9" xfId="0" applyFont="1" applyFill="1" applyBorder="1" applyAlignment="1">
      <alignment horizontal="right" vertical="center" wrapText="1" indent="4"/>
    </xf>
    <xf numFmtId="0" fontId="3" fillId="3" borderId="3" xfId="0" applyFont="1" applyFill="1" applyBorder="1" applyAlignment="1">
      <alignment horizontal="right" vertical="center" wrapText="1" indent="4"/>
    </xf>
    <xf numFmtId="0" fontId="3" fillId="3" borderId="10" xfId="0" applyFont="1" applyFill="1" applyBorder="1" applyAlignment="1">
      <alignment horizontal="right" vertical="center" wrapText="1" indent="4"/>
    </xf>
    <xf numFmtId="0" fontId="3" fillId="3" borderId="11" xfId="0" applyFont="1" applyFill="1" applyBorder="1" applyAlignment="1">
      <alignment horizontal="right" vertical="center" wrapText="1" indent="4"/>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zoomScaleNormal="100" workbookViewId="0">
      <selection sqref="A1:C1"/>
    </sheetView>
  </sheetViews>
  <sheetFormatPr defaultRowHeight="15" x14ac:dyDescent="0.25"/>
  <cols>
    <col min="1" max="1" width="7.5703125" customWidth="1"/>
    <col min="2" max="2" width="93.5703125" customWidth="1"/>
    <col min="3" max="3" width="20.7109375" customWidth="1"/>
  </cols>
  <sheetData>
    <row r="1" spans="1:3" ht="24" thickBot="1" x14ac:dyDescent="0.3">
      <c r="A1" s="13"/>
      <c r="B1" s="13"/>
      <c r="C1" s="13"/>
    </row>
    <row r="2" spans="1:3" ht="32.25" customHeight="1" thickBot="1" x14ac:dyDescent="0.3">
      <c r="A2" s="2"/>
      <c r="B2" s="3" t="s">
        <v>0</v>
      </c>
      <c r="C2" s="2"/>
    </row>
    <row r="3" spans="1:3" ht="34.5" customHeight="1" thickTop="1" thickBot="1" x14ac:dyDescent="0.3">
      <c r="A3" s="18" t="s">
        <v>16</v>
      </c>
      <c r="B3" s="19"/>
      <c r="C3" s="20"/>
    </row>
    <row r="4" spans="1:3" ht="34.5" customHeight="1" thickBot="1" x14ac:dyDescent="0.3">
      <c r="A4" s="4" t="s">
        <v>1</v>
      </c>
      <c r="B4" s="1" t="s">
        <v>2</v>
      </c>
      <c r="C4" s="5" t="s">
        <v>3</v>
      </c>
    </row>
    <row r="5" spans="1:3" ht="111" thickBot="1" x14ac:dyDescent="0.3">
      <c r="A5" s="6" t="s">
        <v>4</v>
      </c>
      <c r="B5" s="11" t="s">
        <v>20</v>
      </c>
      <c r="C5" s="7">
        <v>0</v>
      </c>
    </row>
    <row r="6" spans="1:3" ht="174" thickBot="1" x14ac:dyDescent="0.3">
      <c r="A6" s="6" t="s">
        <v>5</v>
      </c>
      <c r="B6" s="11" t="s">
        <v>23</v>
      </c>
      <c r="C6" s="7">
        <v>0</v>
      </c>
    </row>
    <row r="7" spans="1:3" ht="48" thickBot="1" x14ac:dyDescent="0.3">
      <c r="A7" s="6" t="s">
        <v>6</v>
      </c>
      <c r="B7" s="10" t="s">
        <v>15</v>
      </c>
      <c r="C7" s="7">
        <v>0</v>
      </c>
    </row>
    <row r="8" spans="1:3" ht="48" thickBot="1" x14ac:dyDescent="0.3">
      <c r="A8" s="6" t="s">
        <v>7</v>
      </c>
      <c r="B8" s="10" t="s">
        <v>21</v>
      </c>
      <c r="C8" s="7">
        <v>0</v>
      </c>
    </row>
    <row r="9" spans="1:3" ht="48" thickBot="1" x14ac:dyDescent="0.3">
      <c r="A9" s="6" t="s">
        <v>8</v>
      </c>
      <c r="B9" s="12" t="s">
        <v>24</v>
      </c>
      <c r="C9" s="7">
        <v>0</v>
      </c>
    </row>
    <row r="10" spans="1:3" ht="19.149999999999999" customHeight="1" thickBot="1" x14ac:dyDescent="0.3">
      <c r="A10" s="6" t="s">
        <v>9</v>
      </c>
      <c r="B10" s="12" t="s">
        <v>17</v>
      </c>
      <c r="C10" s="7">
        <v>0</v>
      </c>
    </row>
    <row r="11" spans="1:3" ht="48" thickBot="1" x14ac:dyDescent="0.3">
      <c r="A11" s="6" t="s">
        <v>14</v>
      </c>
      <c r="B11" s="11" t="s">
        <v>22</v>
      </c>
      <c r="C11" s="7">
        <v>0</v>
      </c>
    </row>
    <row r="12" spans="1:3" ht="48" thickBot="1" x14ac:dyDescent="0.3">
      <c r="A12" s="6" t="s">
        <v>18</v>
      </c>
      <c r="B12" s="10" t="s">
        <v>25</v>
      </c>
      <c r="C12" s="7">
        <v>0</v>
      </c>
    </row>
    <row r="13" spans="1:3" ht="48" thickBot="1" x14ac:dyDescent="0.3">
      <c r="A13" s="6" t="s">
        <v>19</v>
      </c>
      <c r="B13" s="10" t="s">
        <v>10</v>
      </c>
      <c r="C13" s="7">
        <v>0</v>
      </c>
    </row>
    <row r="14" spans="1:3" ht="35.1" customHeight="1" thickBot="1" x14ac:dyDescent="0.3">
      <c r="A14" s="14" t="s">
        <v>11</v>
      </c>
      <c r="B14" s="15"/>
      <c r="C14" s="8">
        <f>SUM(C5:C13)</f>
        <v>0</v>
      </c>
    </row>
    <row r="15" spans="1:3" ht="35.1" customHeight="1" thickBot="1" x14ac:dyDescent="0.3">
      <c r="A15" s="14" t="s">
        <v>13</v>
      </c>
      <c r="B15" s="15"/>
      <c r="C15" s="8">
        <f>C16-C14</f>
        <v>0</v>
      </c>
    </row>
    <row r="16" spans="1:3" ht="35.1" customHeight="1" thickBot="1" x14ac:dyDescent="0.3">
      <c r="A16" s="16" t="s">
        <v>12</v>
      </c>
      <c r="B16" s="17"/>
      <c r="C16" s="9">
        <f>C14*1.21</f>
        <v>0</v>
      </c>
    </row>
    <row r="17" ht="15.75" thickTop="1" x14ac:dyDescent="0.25"/>
  </sheetData>
  <mergeCells count="5">
    <mergeCell ref="A1:C1"/>
    <mergeCell ref="A14:B14"/>
    <mergeCell ref="A15:B15"/>
    <mergeCell ref="A16:B16"/>
    <mergeCell ref="A3:C3"/>
  </mergeCells>
  <pageMargins left="0.7" right="0.7" top="0.78740157499999996" bottom="0.78740157499999996"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Houserovka - Janovice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2016-05-30T16:47:28Z</dcterms:modified>
</cp:coreProperties>
</file>